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giorgi.orkodashvili\Desktop\"/>
    </mc:Choice>
  </mc:AlternateContent>
  <bookViews>
    <workbookView xWindow="165" yWindow="0" windowWidth="16380" windowHeight="8205" tabRatio="630"/>
  </bookViews>
  <sheets>
    <sheet name="Total budget" sheetId="1" r:id="rId1"/>
    <sheet name="Sheet1" sheetId="5" r:id="rId2"/>
    <sheet name="Sheet2" sheetId="6" r:id="rId3"/>
  </sheets>
  <definedNames>
    <definedName name="_Toc198139938" localSheetId="0">'Total budget'!$B$1</definedName>
    <definedName name="_xlnm.Print_Area" localSheetId="0">'Total budget'!$A$1:$K$76</definedName>
    <definedName name="Print_Area_MI">#REF!</definedName>
    <definedName name="Print_Area_MI_1">'Total budget'!$A$3:$H$56</definedName>
  </definedNames>
  <calcPr calcId="152511" concurrentCalc="0"/>
</workbook>
</file>

<file path=xl/calcChain.xml><?xml version="1.0" encoding="utf-8"?>
<calcChain xmlns="http://schemas.openxmlformats.org/spreadsheetml/2006/main">
  <c r="F47" i="1" l="1"/>
  <c r="J47" i="1"/>
  <c r="F48" i="1"/>
  <c r="J48" i="1"/>
  <c r="F49" i="1"/>
  <c r="J49" i="1"/>
  <c r="F50" i="1"/>
  <c r="F51" i="1"/>
  <c r="F52" i="1"/>
  <c r="F53" i="1"/>
  <c r="F54" i="1"/>
  <c r="J50" i="1"/>
  <c r="J51" i="1"/>
  <c r="J52" i="1"/>
  <c r="J53" i="1"/>
  <c r="G54" i="1"/>
  <c r="H54" i="1"/>
  <c r="I54" i="1"/>
  <c r="F8" i="1"/>
  <c r="I45" i="1"/>
  <c r="H45" i="1"/>
  <c r="G45" i="1"/>
  <c r="F21" i="1"/>
  <c r="F22" i="1"/>
  <c r="F20" i="1"/>
  <c r="F23" i="1"/>
  <c r="F24" i="1"/>
  <c r="F25" i="1"/>
  <c r="F26" i="1"/>
  <c r="F27" i="1"/>
  <c r="F7" i="1"/>
  <c r="J39" i="1"/>
  <c r="J38" i="1"/>
  <c r="J40" i="1"/>
  <c r="J41" i="1"/>
  <c r="J42" i="1"/>
  <c r="J43" i="1"/>
  <c r="J44" i="1"/>
  <c r="J45" i="1"/>
  <c r="J30" i="1"/>
  <c r="J31" i="1"/>
  <c r="J32" i="1"/>
  <c r="J33" i="1"/>
  <c r="J34" i="1"/>
  <c r="J35" i="1"/>
  <c r="J29" i="1"/>
  <c r="J36" i="1"/>
  <c r="J26" i="1"/>
  <c r="J21" i="1"/>
  <c r="J22" i="1"/>
  <c r="J23" i="1"/>
  <c r="J24" i="1"/>
  <c r="J25" i="1"/>
  <c r="J20" i="1"/>
  <c r="J27" i="1"/>
  <c r="J12" i="1"/>
  <c r="J13" i="1"/>
  <c r="J14" i="1"/>
  <c r="J15" i="1"/>
  <c r="J11" i="1"/>
  <c r="J16" i="1"/>
  <c r="J17" i="1"/>
  <c r="J18" i="1"/>
  <c r="J8" i="1"/>
  <c r="J7" i="1"/>
  <c r="F43" i="1"/>
  <c r="F42" i="1"/>
  <c r="F16" i="1"/>
  <c r="F17" i="1"/>
  <c r="F15" i="1"/>
  <c r="F12" i="1"/>
  <c r="F13" i="1"/>
  <c r="F14" i="1"/>
  <c r="I18" i="1"/>
  <c r="I9" i="1"/>
  <c r="I27" i="1"/>
  <c r="I36" i="1"/>
  <c r="I55" i="1"/>
  <c r="G66" i="1"/>
  <c r="H18" i="1"/>
  <c r="F11" i="1"/>
  <c r="F18" i="1"/>
  <c r="F44" i="1"/>
  <c r="F41" i="1"/>
  <c r="F38" i="1"/>
  <c r="F39" i="1"/>
  <c r="F40" i="1"/>
  <c r="F45" i="1"/>
  <c r="F35" i="1"/>
  <c r="F34" i="1"/>
  <c r="F33" i="1"/>
  <c r="F32" i="1"/>
  <c r="F31" i="1"/>
  <c r="F30" i="1"/>
  <c r="F29" i="1"/>
  <c r="G36" i="1"/>
  <c r="G9" i="1"/>
  <c r="G18" i="1"/>
  <c r="G27" i="1"/>
  <c r="G55" i="1"/>
  <c r="G60" i="1"/>
  <c r="H36" i="1"/>
  <c r="H27" i="1"/>
  <c r="H9" i="1"/>
  <c r="H55" i="1"/>
  <c r="G64" i="1"/>
  <c r="F9" i="1"/>
  <c r="F36" i="1"/>
  <c r="J9" i="1"/>
  <c r="J54" i="1"/>
  <c r="J55" i="1"/>
  <c r="G62" i="1"/>
  <c r="F55" i="1"/>
  <c r="G58" i="1"/>
</calcChain>
</file>

<file path=xl/sharedStrings.xml><?xml version="1.0" encoding="utf-8"?>
<sst xmlns="http://schemas.openxmlformats.org/spreadsheetml/2006/main" count="44" uniqueCount="38">
  <si>
    <t>Unit</t>
  </si>
  <si>
    <t>#</t>
  </si>
  <si>
    <t>2.X</t>
  </si>
  <si>
    <t>3.X</t>
  </si>
  <si>
    <t>4.X</t>
  </si>
  <si>
    <t>5.X</t>
  </si>
  <si>
    <t>6.X</t>
  </si>
  <si>
    <t>3.2. ბიუჯეტი</t>
  </si>
  <si>
    <t>ხარჯვითი კატეგორიები</t>
  </si>
  <si>
    <t>ბუღალტერი</t>
  </si>
  <si>
    <t>დღე</t>
  </si>
  <si>
    <t>ერთეული</t>
  </si>
  <si>
    <t>ერთეულის რაოდენობა</t>
  </si>
  <si>
    <t>თანამონაწილეობა                                     1:1 თანაფარდობით</t>
  </si>
  <si>
    <t xml:space="preserve"> </t>
  </si>
  <si>
    <t>არამატერიალური (დააკონკრეტეთ კომენტარის გრაფაში)</t>
  </si>
  <si>
    <t>ჯამური თანამონაწილლეობა</t>
  </si>
  <si>
    <t xml:space="preserve">თანამონაწილეობის დეტალები </t>
  </si>
  <si>
    <t>საბოლოო ჯამი</t>
  </si>
  <si>
    <t>მთლიანი ბიუჯეტი:</t>
  </si>
  <si>
    <t>თანხა მოთხოვნილი მგპ:</t>
  </si>
  <si>
    <t>მთლიანი თანამონაწილეობა:</t>
  </si>
  <si>
    <t>ფულადი:</t>
  </si>
  <si>
    <t>არამატერიალური:</t>
  </si>
  <si>
    <t>ორგანიზაციის დირექტორი:</t>
  </si>
  <si>
    <t>პროექტის კოორდინატორი:</t>
  </si>
  <si>
    <t>თარიღი:</t>
  </si>
  <si>
    <t>ერთეულის ფასი $</t>
  </si>
  <si>
    <t>მოთხოვლილი თანხა მგპ                 $</t>
  </si>
  <si>
    <t>პერსონალი / მუშახელი</t>
  </si>
  <si>
    <t>აღჭურვილობა / მასალები</t>
  </si>
  <si>
    <t>კონტრაქტები:</t>
  </si>
  <si>
    <t>მგზავრობა</t>
  </si>
  <si>
    <t>ტრენინგი / სემინარები / სამუშაო შეხვედრები:</t>
  </si>
  <si>
    <t>ფულადი (დააკონკრეტეთ კომენტარის გრაფაში</t>
  </si>
  <si>
    <t>ჯამი</t>
  </si>
  <si>
    <t>სხვა  დახმარება (დააკონკრეტეთ)</t>
  </si>
  <si>
    <t>ჯამური       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</si>
</sst>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.0"/>
    <numFmt numFmtId="166" formatCode="#,##0.0"/>
  </numFmts>
  <fonts count="56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b/>
      <sz val="16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sz val="11"/>
      <name val="Arial"/>
      <family val="2"/>
    </font>
    <font>
      <b/>
      <sz val="1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b/>
      <sz val="14"/>
      <name val="Times New Roman CYR"/>
      <family val="1"/>
    </font>
    <font>
      <b/>
      <sz val="11"/>
      <name val="Sylfaen"/>
      <family val="1"/>
    </font>
    <font>
      <sz val="15"/>
      <name val="Times New Roman"/>
      <family val="1"/>
    </font>
    <font>
      <sz val="15"/>
      <name val="Arial"/>
      <family val="2"/>
    </font>
    <font>
      <b/>
      <sz val="15"/>
      <name val="Times New Roman"/>
      <family val="1"/>
    </font>
    <font>
      <b/>
      <sz val="15"/>
      <name val="Times New Roman CYR"/>
      <family val="1"/>
    </font>
    <font>
      <sz val="16"/>
      <name val="Times New Roman"/>
      <family val="1"/>
    </font>
    <font>
      <sz val="16"/>
      <name val="Arial"/>
      <family val="2"/>
    </font>
    <font>
      <b/>
      <sz val="16"/>
      <name val="Arial"/>
      <family val="2"/>
    </font>
    <font>
      <b/>
      <sz val="16"/>
      <name val="Sylfaen"/>
      <family val="1"/>
    </font>
    <font>
      <i/>
      <sz val="14"/>
      <name val="Times New Roman"/>
      <family val="1"/>
    </font>
    <font>
      <i/>
      <sz val="14"/>
      <name val="Times New Roman"/>
      <family val="1"/>
    </font>
    <font>
      <b/>
      <i/>
      <sz val="14"/>
      <name val="Times New Roman"/>
      <family val="1"/>
    </font>
    <font>
      <b/>
      <i/>
      <sz val="14"/>
      <name val="Arial"/>
      <family val="2"/>
    </font>
    <font>
      <sz val="14"/>
      <name val="Times New Roman CYR"/>
      <family val="1"/>
    </font>
    <font>
      <b/>
      <sz val="13"/>
      <name val="Times New Roman"/>
      <family val="1"/>
    </font>
    <font>
      <b/>
      <sz val="15"/>
      <name val="Times New Roman"/>
      <family val="1"/>
    </font>
    <font>
      <sz val="18"/>
      <name val="Arial"/>
      <family val="2"/>
    </font>
    <font>
      <b/>
      <sz val="37"/>
      <name val="Sylfaen"/>
      <family val="1"/>
    </font>
    <font>
      <b/>
      <sz val="19"/>
      <name val="Arial"/>
      <family val="2"/>
    </font>
    <font>
      <b/>
      <sz val="19"/>
      <name val="Sylfaen"/>
      <family val="1"/>
    </font>
    <font>
      <sz val="19"/>
      <name val="Sylfaen"/>
      <family val="1"/>
    </font>
    <font>
      <b/>
      <sz val="19"/>
      <name val="Times New Roman CYR"/>
      <family val="1"/>
    </font>
    <font>
      <b/>
      <sz val="19"/>
      <name val="Times New Roman"/>
      <family val="1"/>
    </font>
    <font>
      <sz val="19"/>
      <name val="Arial"/>
      <family val="2"/>
    </font>
    <font>
      <sz val="19"/>
      <name val="Times New Roman"/>
      <family val="1"/>
    </font>
    <font>
      <b/>
      <sz val="16"/>
      <color rgb="FFFF0000"/>
      <name val="Arial"/>
      <family val="2"/>
    </font>
    <font>
      <sz val="14"/>
      <color rgb="FF00000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44"/>
        <bgColor indexed="27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42"/>
      </patternFill>
    </fill>
    <fill>
      <patternFill patternType="solid">
        <fgColor indexed="27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4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42"/>
      </patternFill>
    </fill>
  </fills>
  <borders count="7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0" applyNumberFormat="0" applyFill="0" applyBorder="0" applyAlignment="0" applyProtection="0"/>
    <xf numFmtId="0" fontId="8" fillId="6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7" borderId="0" applyNumberFormat="0" applyBorder="0" applyAlignment="0" applyProtection="0"/>
    <xf numFmtId="0" fontId="21" fillId="4" borderId="7" applyNumberFormat="0" applyAlignment="0" applyProtection="0"/>
    <xf numFmtId="0" fontId="15" fillId="16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63">
    <xf numFmtId="0" fontId="1" fillId="0" borderId="0" xfId="0" applyFont="1"/>
    <xf numFmtId="0" fontId="18" fillId="0" borderId="0" xfId="0" applyFont="1" applyBorder="1" applyAlignment="1" applyProtection="1">
      <alignment horizontal="left"/>
    </xf>
    <xf numFmtId="0" fontId="19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/>
    <xf numFmtId="0" fontId="1" fillId="0" borderId="0" xfId="0" applyFont="1" applyAlignment="1"/>
    <xf numFmtId="0" fontId="22" fillId="0" borderId="0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3" fillId="0" borderId="0" xfId="0" applyNumberFormat="1" applyFont="1" applyBorder="1" applyAlignment="1">
      <alignment horizontal="center"/>
    </xf>
    <xf numFmtId="0" fontId="24" fillId="0" borderId="0" xfId="0" applyNumberFormat="1" applyFont="1" applyBorder="1" applyAlignment="1">
      <alignment horizontal="center"/>
    </xf>
    <xf numFmtId="0" fontId="23" fillId="0" borderId="0" xfId="0" applyNumberFormat="1" applyFont="1" applyBorder="1"/>
    <xf numFmtId="0" fontId="23" fillId="0" borderId="0" xfId="0" applyNumberFormat="1" applyFont="1" applyAlignment="1">
      <alignment horizontal="center"/>
    </xf>
    <xf numFmtId="0" fontId="27" fillId="0" borderId="0" xfId="0" applyFont="1" applyBorder="1"/>
    <xf numFmtId="0" fontId="29" fillId="0" borderId="0" xfId="0" applyFont="1" applyBorder="1"/>
    <xf numFmtId="0" fontId="29" fillId="0" borderId="0" xfId="0" applyFont="1"/>
    <xf numFmtId="0" fontId="29" fillId="0" borderId="0" xfId="0" applyNumberFormat="1" applyFont="1" applyAlignment="1">
      <alignment horizontal="center"/>
    </xf>
    <xf numFmtId="0" fontId="31" fillId="0" borderId="0" xfId="0" applyFont="1" applyBorder="1"/>
    <xf numFmtId="0" fontId="34" fillId="0" borderId="0" xfId="0" applyFont="1"/>
    <xf numFmtId="0" fontId="34" fillId="0" borderId="0" xfId="0" applyFont="1" applyBorder="1"/>
    <xf numFmtId="0" fontId="35" fillId="0" borderId="0" xfId="0" applyFont="1"/>
    <xf numFmtId="0" fontId="34" fillId="0" borderId="0" xfId="0" applyNumberFormat="1" applyFont="1" applyAlignment="1">
      <alignment horizontal="center"/>
    </xf>
    <xf numFmtId="0" fontId="35" fillId="0" borderId="0" xfId="0" applyFont="1" applyBorder="1"/>
    <xf numFmtId="0" fontId="36" fillId="0" borderId="0" xfId="0" applyFont="1" applyBorder="1"/>
    <xf numFmtId="0" fontId="18" fillId="0" borderId="0" xfId="0" applyFont="1" applyBorder="1"/>
    <xf numFmtId="0" fontId="37" fillId="0" borderId="0" xfId="0" applyFont="1" applyBorder="1"/>
    <xf numFmtId="0" fontId="37" fillId="0" borderId="0" xfId="0" applyFont="1" applyAlignment="1">
      <alignment horizontal="right"/>
    </xf>
    <xf numFmtId="0" fontId="37" fillId="0" borderId="0" xfId="0" applyFont="1" applyFill="1" applyAlignment="1">
      <alignment horizontal="right"/>
    </xf>
    <xf numFmtId="0" fontId="54" fillId="0" borderId="0" xfId="0" applyFont="1" applyAlignment="1">
      <alignment horizontal="left"/>
    </xf>
    <xf numFmtId="165" fontId="25" fillId="0" borderId="11" xfId="0" applyNumberFormat="1" applyFont="1" applyFill="1" applyBorder="1" applyAlignment="1">
      <alignment horizontal="center" vertical="center"/>
    </xf>
    <xf numFmtId="0" fontId="38" fillId="0" borderId="12" xfId="0" applyNumberFormat="1" applyFont="1" applyFill="1" applyBorder="1" applyAlignment="1">
      <alignment horizontal="left" vertical="center"/>
    </xf>
    <xf numFmtId="0" fontId="26" fillId="0" borderId="13" xfId="0" applyNumberFormat="1" applyFont="1" applyFill="1" applyBorder="1" applyAlignment="1">
      <alignment horizontal="center" vertical="center"/>
    </xf>
    <xf numFmtId="0" fontId="26" fillId="0" borderId="14" xfId="0" applyNumberFormat="1" applyFont="1" applyFill="1" applyBorder="1" applyAlignment="1">
      <alignment horizontal="center" vertical="center"/>
    </xf>
    <xf numFmtId="3" fontId="26" fillId="0" borderId="15" xfId="0" applyNumberFormat="1" applyFont="1" applyFill="1" applyBorder="1" applyAlignment="1" applyProtection="1">
      <alignment vertical="center"/>
    </xf>
    <xf numFmtId="4" fontId="26" fillId="0" borderId="16" xfId="0" applyNumberFormat="1" applyFont="1" applyFill="1" applyBorder="1" applyAlignment="1" applyProtection="1">
      <alignment vertical="center"/>
    </xf>
    <xf numFmtId="4" fontId="26" fillId="19" borderId="12" xfId="0" applyNumberFormat="1" applyFont="1" applyFill="1" applyBorder="1" applyAlignment="1" applyProtection="1">
      <alignment horizontal="right" vertical="center"/>
    </xf>
    <xf numFmtId="4" fontId="26" fillId="0" borderId="12" xfId="0" applyNumberFormat="1" applyFont="1" applyFill="1" applyBorder="1" applyAlignment="1" applyProtection="1">
      <alignment vertical="center"/>
    </xf>
    <xf numFmtId="4" fontId="26" fillId="19" borderId="12" xfId="0" applyNumberFormat="1" applyFont="1" applyFill="1" applyBorder="1" applyAlignment="1" applyProtection="1">
      <alignment vertical="center"/>
    </xf>
    <xf numFmtId="0" fontId="39" fillId="0" borderId="17" xfId="0" applyNumberFormat="1" applyFont="1" applyFill="1" applyBorder="1" applyAlignment="1" applyProtection="1">
      <alignment wrapText="1"/>
    </xf>
    <xf numFmtId="164" fontId="40" fillId="0" borderId="18" xfId="0" applyNumberFormat="1" applyFont="1" applyFill="1" applyBorder="1" applyAlignment="1">
      <alignment horizontal="center"/>
    </xf>
    <xf numFmtId="0" fontId="41" fillId="0" borderId="19" xfId="0" applyFont="1" applyFill="1" applyBorder="1" applyAlignment="1">
      <alignment horizontal="right"/>
    </xf>
    <xf numFmtId="3" fontId="41" fillId="0" borderId="20" xfId="0" applyNumberFormat="1" applyFont="1" applyFill="1" applyBorder="1" applyAlignment="1">
      <alignment horizontal="right"/>
    </xf>
    <xf numFmtId="3" fontId="41" fillId="0" borderId="21" xfId="0" applyNumberFormat="1" applyFont="1" applyFill="1" applyBorder="1" applyAlignment="1">
      <alignment horizontal="right"/>
    </xf>
    <xf numFmtId="3" fontId="40" fillId="0" borderId="19" xfId="0" applyNumberFormat="1" applyFont="1" applyFill="1" applyBorder="1"/>
    <xf numFmtId="4" fontId="40" fillId="0" borderId="19" xfId="0" applyNumberFormat="1" applyFont="1" applyFill="1" applyBorder="1"/>
    <xf numFmtId="4" fontId="40" fillId="19" borderId="21" xfId="0" applyNumberFormat="1" applyFont="1" applyFill="1" applyBorder="1" applyAlignment="1">
      <alignment horizontal="right"/>
    </xf>
    <xf numFmtId="4" fontId="40" fillId="0" borderId="21" xfId="0" applyNumberFormat="1" applyFont="1" applyFill="1" applyBorder="1" applyAlignment="1">
      <alignment horizontal="right"/>
    </xf>
    <xf numFmtId="0" fontId="40" fillId="0" borderId="22" xfId="0" applyNumberFormat="1" applyFont="1" applyFill="1" applyBorder="1" applyAlignment="1"/>
    <xf numFmtId="0" fontId="39" fillId="0" borderId="17" xfId="0" applyNumberFormat="1" applyFont="1" applyFill="1" applyBorder="1" applyAlignment="1" applyProtection="1">
      <alignment vertical="center" wrapText="1"/>
    </xf>
    <xf numFmtId="165" fontId="25" fillId="0" borderId="23" xfId="0" applyNumberFormat="1" applyFont="1" applyFill="1" applyBorder="1" applyAlignment="1">
      <alignment horizontal="center" vertical="center"/>
    </xf>
    <xf numFmtId="0" fontId="26" fillId="0" borderId="16" xfId="0" applyNumberFormat="1" applyFont="1" applyFill="1" applyBorder="1" applyAlignment="1">
      <alignment horizontal="center" vertical="center"/>
    </xf>
    <xf numFmtId="165" fontId="25" fillId="0" borderId="11" xfId="0" applyNumberFormat="1" applyFont="1" applyFill="1" applyBorder="1" applyAlignment="1">
      <alignment horizontal="center"/>
    </xf>
    <xf numFmtId="0" fontId="55" fillId="0" borderId="0" xfId="0" applyFont="1" applyBorder="1"/>
    <xf numFmtId="3" fontId="26" fillId="0" borderId="15" xfId="0" applyNumberFormat="1" applyFont="1" applyFill="1" applyBorder="1" applyAlignment="1" applyProtection="1"/>
    <xf numFmtId="4" fontId="26" fillId="0" borderId="16" xfId="0" applyNumberFormat="1" applyFont="1" applyFill="1" applyBorder="1" applyAlignment="1" applyProtection="1"/>
    <xf numFmtId="4" fontId="26" fillId="19" borderId="12" xfId="0" applyNumberFormat="1" applyFont="1" applyFill="1" applyBorder="1" applyAlignment="1" applyProtection="1">
      <alignment horizontal="right"/>
    </xf>
    <xf numFmtId="4" fontId="26" fillId="0" borderId="12" xfId="0" applyNumberFormat="1" applyFont="1" applyFill="1" applyBorder="1" applyAlignment="1" applyProtection="1"/>
    <xf numFmtId="4" fontId="26" fillId="19" borderId="12" xfId="0" applyNumberFormat="1" applyFont="1" applyFill="1" applyBorder="1" applyAlignment="1" applyProtection="1"/>
    <xf numFmtId="0" fontId="38" fillId="0" borderId="12" xfId="0" applyNumberFormat="1" applyFont="1" applyFill="1" applyBorder="1" applyAlignment="1">
      <alignment horizontal="left" wrapText="1"/>
    </xf>
    <xf numFmtId="0" fontId="38" fillId="0" borderId="12" xfId="0" applyNumberFormat="1" applyFont="1" applyFill="1" applyBorder="1" applyAlignment="1">
      <alignment horizontal="left"/>
    </xf>
    <xf numFmtId="0" fontId="26" fillId="0" borderId="13" xfId="0" applyNumberFormat="1" applyFont="1" applyFill="1" applyBorder="1" applyAlignment="1">
      <alignment horizontal="center"/>
    </xf>
    <xf numFmtId="0" fontId="26" fillId="0" borderId="14" xfId="0" applyNumberFormat="1" applyFont="1" applyFill="1" applyBorder="1" applyAlignment="1">
      <alignment horizontal="center"/>
    </xf>
    <xf numFmtId="3" fontId="26" fillId="0" borderId="15" xfId="0" applyNumberFormat="1" applyFont="1" applyFill="1" applyBorder="1" applyAlignment="1"/>
    <xf numFmtId="4" fontId="26" fillId="19" borderId="12" xfId="0" applyNumberFormat="1" applyFont="1" applyFill="1" applyBorder="1" applyAlignment="1">
      <alignment horizontal="right"/>
    </xf>
    <xf numFmtId="4" fontId="26" fillId="0" borderId="12" xfId="0" applyNumberFormat="1" applyFont="1" applyFill="1" applyBorder="1" applyAlignment="1"/>
    <xf numFmtId="4" fontId="26" fillId="19" borderId="12" xfId="0" applyNumberFormat="1" applyFont="1" applyFill="1" applyBorder="1" applyAlignment="1"/>
    <xf numFmtId="0" fontId="26" fillId="0" borderId="24" xfId="0" applyNumberFormat="1" applyFont="1" applyFill="1" applyBorder="1" applyAlignment="1">
      <alignment horizontal="center"/>
    </xf>
    <xf numFmtId="0" fontId="26" fillId="0" borderId="25" xfId="0" applyNumberFormat="1" applyFont="1" applyFill="1" applyBorder="1" applyAlignment="1">
      <alignment horizontal="center"/>
    </xf>
    <xf numFmtId="3" fontId="26" fillId="0" borderId="26" xfId="0" applyNumberFormat="1" applyFont="1" applyFill="1" applyBorder="1" applyAlignment="1"/>
    <xf numFmtId="4" fontId="26" fillId="19" borderId="27" xfId="0" applyNumberFormat="1" applyFont="1" applyFill="1" applyBorder="1" applyAlignment="1">
      <alignment horizontal="right"/>
    </xf>
    <xf numFmtId="4" fontId="26" fillId="0" borderId="27" xfId="0" applyNumberFormat="1" applyFont="1" applyFill="1" applyBorder="1" applyAlignment="1"/>
    <xf numFmtId="0" fontId="26" fillId="0" borderId="28" xfId="0" applyNumberFormat="1" applyFont="1" applyFill="1" applyBorder="1" applyAlignment="1">
      <alignment horizontal="center"/>
    </xf>
    <xf numFmtId="0" fontId="26" fillId="0" borderId="29" xfId="0" applyNumberFormat="1" applyFont="1" applyFill="1" applyBorder="1" applyAlignment="1">
      <alignment horizontal="center"/>
    </xf>
    <xf numFmtId="3" fontId="26" fillId="0" borderId="30" xfId="0" applyNumberFormat="1" applyFont="1" applyFill="1" applyBorder="1" applyAlignment="1"/>
    <xf numFmtId="4" fontId="26" fillId="19" borderId="31" xfId="0" applyNumberFormat="1" applyFont="1" applyFill="1" applyBorder="1" applyAlignment="1">
      <alignment horizontal="right"/>
    </xf>
    <xf numFmtId="4" fontId="26" fillId="0" borderId="31" xfId="0" applyNumberFormat="1" applyFont="1" applyFill="1" applyBorder="1" applyAlignment="1" applyProtection="1"/>
    <xf numFmtId="4" fontId="40" fillId="19" borderId="19" xfId="0" applyNumberFormat="1" applyFont="1" applyFill="1" applyBorder="1"/>
    <xf numFmtId="0" fontId="26" fillId="0" borderId="13" xfId="0" applyNumberFormat="1" applyFont="1" applyFill="1" applyBorder="1" applyAlignment="1">
      <alignment horizontal="center" vertical="center" wrapText="1"/>
    </xf>
    <xf numFmtId="0" fontId="26" fillId="0" borderId="14" xfId="0" applyNumberFormat="1" applyFont="1" applyFill="1" applyBorder="1" applyAlignment="1">
      <alignment horizontal="center" vertical="center" wrapText="1"/>
    </xf>
    <xf numFmtId="4" fontId="26" fillId="0" borderId="31" xfId="0" applyNumberFormat="1" applyFont="1" applyFill="1" applyBorder="1" applyAlignment="1"/>
    <xf numFmtId="4" fontId="26" fillId="19" borderId="31" xfId="0" applyNumberFormat="1" applyFont="1" applyFill="1" applyBorder="1" applyAlignment="1"/>
    <xf numFmtId="3" fontId="26" fillId="0" borderId="14" xfId="0" applyNumberFormat="1" applyFont="1" applyFill="1" applyBorder="1" applyAlignment="1"/>
    <xf numFmtId="0" fontId="42" fillId="18" borderId="32" xfId="0" applyFont="1" applyFill="1" applyBorder="1"/>
    <xf numFmtId="0" fontId="28" fillId="18" borderId="33" xfId="0" applyFont="1" applyFill="1" applyBorder="1" applyAlignment="1">
      <alignment horizontal="right"/>
    </xf>
    <xf numFmtId="3" fontId="28" fillId="18" borderId="34" xfId="0" applyNumberFormat="1" applyFont="1" applyFill="1" applyBorder="1"/>
    <xf numFmtId="3" fontId="28" fillId="18" borderId="35" xfId="0" applyNumberFormat="1" applyFont="1" applyFill="1" applyBorder="1"/>
    <xf numFmtId="4" fontId="26" fillId="18" borderId="36" xfId="0" applyNumberFormat="1" applyFont="1" applyFill="1" applyBorder="1"/>
    <xf numFmtId="4" fontId="25" fillId="18" borderId="33" xfId="0" applyNumberFormat="1" applyFont="1" applyFill="1" applyBorder="1"/>
    <xf numFmtId="0" fontId="25" fillId="18" borderId="37" xfId="0" applyNumberFormat="1" applyFont="1" applyFill="1" applyBorder="1" applyAlignment="1"/>
    <xf numFmtId="1" fontId="32" fillId="20" borderId="38" xfId="0" applyNumberFormat="1" applyFont="1" applyFill="1" applyBorder="1" applyAlignment="1">
      <alignment horizontal="center"/>
    </xf>
    <xf numFmtId="0" fontId="32" fillId="20" borderId="39" xfId="0" applyFont="1" applyFill="1" applyBorder="1" applyAlignment="1">
      <alignment vertical="center"/>
    </xf>
    <xf numFmtId="0" fontId="32" fillId="20" borderId="40" xfId="0" applyFont="1" applyFill="1" applyBorder="1" applyAlignment="1">
      <alignment vertical="center"/>
    </xf>
    <xf numFmtId="0" fontId="32" fillId="20" borderId="41" xfId="0" applyFont="1" applyFill="1" applyBorder="1" applyAlignment="1">
      <alignment vertical="center"/>
    </xf>
    <xf numFmtId="0" fontId="30" fillId="20" borderId="42" xfId="0" applyFont="1" applyFill="1" applyBorder="1" applyAlignment="1" applyProtection="1">
      <alignment horizontal="center"/>
    </xf>
    <xf numFmtId="0" fontId="30" fillId="20" borderId="41" xfId="0" applyFont="1" applyFill="1" applyBorder="1" applyAlignment="1" applyProtection="1">
      <alignment horizontal="center"/>
    </xf>
    <xf numFmtId="0" fontId="31" fillId="20" borderId="41" xfId="0" applyFont="1" applyFill="1" applyBorder="1"/>
    <xf numFmtId="0" fontId="31" fillId="20" borderId="39" xfId="0" applyFont="1" applyFill="1" applyBorder="1"/>
    <xf numFmtId="0" fontId="30" fillId="20" borderId="43" xfId="0" applyNumberFormat="1" applyFont="1" applyFill="1" applyBorder="1" applyAlignment="1">
      <alignment horizontal="center"/>
    </xf>
    <xf numFmtId="1" fontId="32" fillId="20" borderId="11" xfId="0" applyNumberFormat="1" applyFont="1" applyFill="1" applyBorder="1" applyAlignment="1">
      <alignment horizontal="center"/>
    </xf>
    <xf numFmtId="0" fontId="32" fillId="20" borderId="44" xfId="0" applyFont="1" applyFill="1" applyBorder="1" applyAlignment="1">
      <alignment vertical="center"/>
    </xf>
    <xf numFmtId="0" fontId="32" fillId="20" borderId="45" xfId="0" applyFont="1" applyFill="1" applyBorder="1" applyAlignment="1">
      <alignment vertical="center"/>
    </xf>
    <xf numFmtId="0" fontId="32" fillId="20" borderId="46" xfId="0" applyFont="1" applyFill="1" applyBorder="1" applyAlignment="1">
      <alignment vertical="center"/>
    </xf>
    <xf numFmtId="0" fontId="30" fillId="20" borderId="47" xfId="0" applyFont="1" applyFill="1" applyBorder="1" applyAlignment="1" applyProtection="1">
      <alignment horizontal="center"/>
    </xf>
    <xf numFmtId="0" fontId="30" fillId="20" borderId="46" xfId="0" applyFont="1" applyFill="1" applyBorder="1" applyAlignment="1" applyProtection="1">
      <alignment horizontal="center"/>
    </xf>
    <xf numFmtId="0" fontId="31" fillId="20" borderId="46" xfId="0" applyFont="1" applyFill="1" applyBorder="1"/>
    <xf numFmtId="0" fontId="31" fillId="20" borderId="44" xfId="0" applyFont="1" applyFill="1" applyBorder="1"/>
    <xf numFmtId="0" fontId="30" fillId="20" borderId="48" xfId="0" applyNumberFormat="1" applyFont="1" applyFill="1" applyBorder="1" applyAlignment="1">
      <alignment horizontal="center"/>
    </xf>
    <xf numFmtId="0" fontId="43" fillId="18" borderId="49" xfId="0" applyFont="1" applyFill="1" applyBorder="1" applyAlignment="1" applyProtection="1">
      <alignment horizontal="center" vertical="center" wrapText="1"/>
    </xf>
    <xf numFmtId="0" fontId="43" fillId="18" borderId="25" xfId="0" applyFont="1" applyFill="1" applyBorder="1" applyAlignment="1" applyProtection="1">
      <alignment horizontal="center" vertical="center" wrapText="1"/>
    </xf>
    <xf numFmtId="0" fontId="43" fillId="18" borderId="50" xfId="0" applyFont="1" applyFill="1" applyBorder="1" applyAlignment="1" applyProtection="1">
      <alignment horizontal="center" vertical="center" wrapText="1"/>
    </xf>
    <xf numFmtId="0" fontId="44" fillId="18" borderId="51" xfId="0" applyFont="1" applyFill="1" applyBorder="1" applyAlignment="1" applyProtection="1">
      <alignment horizontal="center" vertical="center" wrapText="1"/>
    </xf>
    <xf numFmtId="0" fontId="44" fillId="18" borderId="52" xfId="0" applyFont="1" applyFill="1" applyBorder="1" applyAlignment="1" applyProtection="1">
      <alignment horizontal="center" vertical="center" wrapText="1"/>
    </xf>
    <xf numFmtId="0" fontId="44" fillId="18" borderId="53" xfId="0" applyFont="1" applyFill="1" applyBorder="1" applyAlignment="1" applyProtection="1">
      <alignment horizontal="center" vertical="center" wrapText="1"/>
    </xf>
    <xf numFmtId="0" fontId="44" fillId="18" borderId="25" xfId="0" applyFont="1" applyFill="1" applyBorder="1" applyAlignment="1" applyProtection="1">
      <alignment horizontal="center" vertical="center" wrapText="1"/>
    </xf>
    <xf numFmtId="0" fontId="44" fillId="18" borderId="54" xfId="0" applyFont="1" applyFill="1" applyBorder="1" applyAlignment="1" applyProtection="1">
      <alignment horizontal="center" vertical="center" wrapText="1"/>
    </xf>
    <xf numFmtId="0" fontId="33" fillId="18" borderId="55" xfId="0" applyFont="1" applyFill="1" applyBorder="1" applyAlignment="1">
      <alignment horizontal="center" vertical="center" wrapText="1"/>
    </xf>
    <xf numFmtId="0" fontId="33" fillId="18" borderId="56" xfId="0" applyFont="1" applyFill="1" applyBorder="1" applyAlignment="1">
      <alignment horizontal="center" vertical="center" wrapText="1"/>
    </xf>
    <xf numFmtId="0" fontId="45" fillId="0" borderId="0" xfId="0" applyFont="1" applyBorder="1"/>
    <xf numFmtId="0" fontId="45" fillId="0" borderId="0" xfId="0" applyFont="1" applyBorder="1" applyAlignment="1">
      <alignment horizontal="center"/>
    </xf>
    <xf numFmtId="0" fontId="45" fillId="0" borderId="0" xfId="0" applyNumberFormat="1" applyFont="1" applyBorder="1"/>
    <xf numFmtId="0" fontId="46" fillId="0" borderId="0" xfId="0" applyFont="1" applyBorder="1"/>
    <xf numFmtId="0" fontId="46" fillId="0" borderId="0" xfId="0" applyFont="1"/>
    <xf numFmtId="0" fontId="46" fillId="0" borderId="0" xfId="0" applyNumberFormat="1" applyFont="1" applyAlignment="1">
      <alignment horizontal="center"/>
    </xf>
    <xf numFmtId="0" fontId="47" fillId="0" borderId="0" xfId="0" applyFont="1" applyBorder="1"/>
    <xf numFmtId="0" fontId="48" fillId="0" borderId="0" xfId="0" applyFont="1" applyBorder="1"/>
    <xf numFmtId="0" fontId="48" fillId="0" borderId="0" xfId="0" applyFont="1" applyAlignment="1">
      <alignment horizontal="right"/>
    </xf>
    <xf numFmtId="4" fontId="48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7" fillId="0" borderId="0" xfId="0" applyNumberFormat="1" applyFont="1"/>
    <xf numFmtId="0" fontId="47" fillId="0" borderId="0" xfId="0" applyFont="1"/>
    <xf numFmtId="4" fontId="48" fillId="0" borderId="0" xfId="0" applyNumberFormat="1" applyFont="1"/>
    <xf numFmtId="166" fontId="48" fillId="0" borderId="0" xfId="0" applyNumberFormat="1" applyFont="1"/>
    <xf numFmtId="165" fontId="48" fillId="0" borderId="0" xfId="0" applyNumberFormat="1" applyFont="1"/>
    <xf numFmtId="0" fontId="49" fillId="0" borderId="0" xfId="0" applyFont="1" applyAlignment="1">
      <alignment horizontal="right"/>
    </xf>
    <xf numFmtId="4" fontId="49" fillId="0" borderId="0" xfId="0" applyNumberFormat="1" applyFont="1"/>
    <xf numFmtId="165" fontId="49" fillId="0" borderId="0" xfId="0" applyNumberFormat="1" applyFont="1"/>
    <xf numFmtId="0" fontId="48" fillId="0" borderId="0" xfId="0" applyFont="1"/>
    <xf numFmtId="0" fontId="50" fillId="0" borderId="0" xfId="0" applyFont="1"/>
    <xf numFmtId="0" fontId="50" fillId="0" borderId="0" xfId="0" applyFont="1" applyAlignment="1">
      <alignment horizontal="right"/>
    </xf>
    <xf numFmtId="0" fontId="51" fillId="0" borderId="0" xfId="0" applyFont="1" applyBorder="1"/>
    <xf numFmtId="0" fontId="52" fillId="0" borderId="0" xfId="0" applyFont="1" applyBorder="1"/>
    <xf numFmtId="0" fontId="52" fillId="0" borderId="0" xfId="0" applyFont="1" applyBorder="1" applyAlignment="1">
      <alignment horizontal="right"/>
    </xf>
    <xf numFmtId="0" fontId="53" fillId="0" borderId="57" xfId="0" applyFont="1" applyBorder="1"/>
    <xf numFmtId="0" fontId="53" fillId="0" borderId="58" xfId="0" applyFont="1" applyBorder="1"/>
    <xf numFmtId="0" fontId="52" fillId="0" borderId="0" xfId="0" applyNumberFormat="1" applyFont="1" applyBorder="1" applyAlignment="1">
      <alignment horizontal="center"/>
    </xf>
    <xf numFmtId="0" fontId="53" fillId="0" borderId="59" xfId="0" applyFont="1" applyBorder="1"/>
    <xf numFmtId="0" fontId="53" fillId="0" borderId="0" xfId="0" applyFont="1" applyBorder="1"/>
    <xf numFmtId="0" fontId="32" fillId="20" borderId="57" xfId="0" applyFont="1" applyFill="1" applyBorder="1" applyAlignment="1">
      <alignment vertical="center"/>
    </xf>
    <xf numFmtId="164" fontId="40" fillId="0" borderId="60" xfId="0" applyNumberFormat="1" applyFont="1" applyFill="1" applyBorder="1" applyAlignment="1">
      <alignment horizontal="center"/>
    </xf>
    <xf numFmtId="0" fontId="41" fillId="0" borderId="61" xfId="0" applyFont="1" applyFill="1" applyBorder="1" applyAlignment="1">
      <alignment horizontal="right"/>
    </xf>
    <xf numFmtId="164" fontId="40" fillId="0" borderId="62" xfId="0" applyNumberFormat="1" applyFont="1" applyFill="1" applyBorder="1" applyAlignment="1">
      <alignment horizontal="center"/>
    </xf>
    <xf numFmtId="0" fontId="41" fillId="0" borderId="63" xfId="0" applyFont="1" applyFill="1" applyBorder="1" applyAlignment="1">
      <alignment horizontal="right"/>
    </xf>
    <xf numFmtId="0" fontId="32" fillId="20" borderId="43" xfId="0" applyFont="1" applyFill="1" applyBorder="1" applyAlignment="1">
      <alignment vertical="center"/>
    </xf>
    <xf numFmtId="0" fontId="38" fillId="0" borderId="17" xfId="0" applyNumberFormat="1" applyFont="1" applyFill="1" applyBorder="1" applyAlignment="1">
      <alignment horizontal="left" vertical="center" wrapText="1"/>
    </xf>
    <xf numFmtId="0" fontId="38" fillId="0" borderId="64" xfId="0" applyNumberFormat="1" applyFont="1" applyFill="1" applyBorder="1" applyAlignment="1">
      <alignment horizontal="left" vertical="center" wrapText="1"/>
    </xf>
    <xf numFmtId="165" fontId="25" fillId="0" borderId="65" xfId="0" applyNumberFormat="1" applyFont="1" applyFill="1" applyBorder="1" applyAlignment="1">
      <alignment horizontal="center" vertical="center"/>
    </xf>
    <xf numFmtId="0" fontId="38" fillId="0" borderId="66" xfId="0" applyNumberFormat="1" applyFont="1" applyFill="1" applyBorder="1" applyAlignment="1">
      <alignment horizontal="left" vertical="center" wrapText="1"/>
    </xf>
    <xf numFmtId="0" fontId="44" fillId="18" borderId="56" xfId="0" applyFont="1" applyFill="1" applyBorder="1" applyAlignment="1" applyProtection="1">
      <alignment horizontal="center" vertical="center" wrapText="1"/>
    </xf>
    <xf numFmtId="0" fontId="44" fillId="18" borderId="67" xfId="0" applyFont="1" applyFill="1" applyBorder="1" applyAlignment="1" applyProtection="1">
      <alignment horizontal="center" vertical="center" wrapText="1"/>
    </xf>
    <xf numFmtId="0" fontId="44" fillId="18" borderId="68" xfId="0" applyFont="1" applyFill="1" applyBorder="1" applyAlignment="1" applyProtection="1">
      <alignment horizontal="center" vertical="center" wrapText="1"/>
    </xf>
    <xf numFmtId="0" fontId="44" fillId="18" borderId="69" xfId="0" applyFont="1" applyFill="1" applyBorder="1" applyAlignment="1" applyProtection="1">
      <alignment horizontal="center" vertical="center" wrapText="1"/>
    </xf>
    <xf numFmtId="0" fontId="31" fillId="0" borderId="70" xfId="0" applyFont="1" applyBorder="1" applyAlignment="1">
      <alignment horizontal="center" vertical="center"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A0E0E0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showGridLines="0" tabSelected="1" zoomScale="54" zoomScaleNormal="85" zoomScaleSheetLayoutView="54" workbookViewId="0">
      <pane ySplit="5" topLeftCell="A6" activePane="bottomLeft" state="frozen"/>
      <selection pane="bottomLeft" activeCell="B7" sqref="B7"/>
    </sheetView>
  </sheetViews>
  <sheetFormatPr defaultColWidth="9.7109375" defaultRowHeight="14.25"/>
  <cols>
    <col min="1" max="1" width="5.28515625" bestFit="1" customWidth="1"/>
    <col min="2" max="2" width="81.28515625" style="5" customWidth="1"/>
    <col min="3" max="3" width="16.85546875" style="5" customWidth="1"/>
    <col min="4" max="4" width="20.42578125" style="5" customWidth="1"/>
    <col min="5" max="5" width="17.7109375" style="5" customWidth="1"/>
    <col min="6" max="6" width="19.42578125" style="5" customWidth="1"/>
    <col min="7" max="7" width="24.7109375" customWidth="1"/>
    <col min="8" max="8" width="20.42578125" customWidth="1"/>
    <col min="9" max="9" width="26.85546875" customWidth="1"/>
    <col min="10" max="10" width="22" customWidth="1"/>
    <col min="11" max="11" width="31.42578125" style="13" customWidth="1"/>
    <col min="12" max="16384" width="9.7109375" style="5"/>
  </cols>
  <sheetData>
    <row r="1" spans="1:11" s="121" customFormat="1" ht="49.5">
      <c r="B1" s="122" t="s">
        <v>7</v>
      </c>
      <c r="G1" s="122"/>
      <c r="H1" s="122"/>
      <c r="I1" s="122"/>
      <c r="J1" s="122"/>
      <c r="K1" s="123"/>
    </row>
    <row r="2" spans="1:11" s="15" customFormat="1" ht="50.25" customHeight="1">
      <c r="B2" s="16"/>
      <c r="G2" s="16"/>
      <c r="H2" s="16"/>
      <c r="I2" s="16"/>
      <c r="J2" s="16"/>
      <c r="K2" s="17"/>
    </row>
    <row r="3" spans="1:11" s="6" customFormat="1" ht="21" thickBot="1">
      <c r="A3" s="1"/>
      <c r="B3" s="2"/>
      <c r="C3" s="2"/>
      <c r="D3" s="2"/>
      <c r="E3" s="2"/>
      <c r="F3" s="2"/>
      <c r="G3" s="2"/>
      <c r="H3" s="7"/>
      <c r="I3" s="7"/>
      <c r="J3" s="7"/>
      <c r="K3" s="10"/>
    </row>
    <row r="4" spans="1:11" s="6" customFormat="1" ht="42.75" customHeight="1" thickBot="1">
      <c r="B4" s="4"/>
      <c r="C4" s="8"/>
      <c r="D4" s="9"/>
      <c r="E4" s="8"/>
      <c r="F4" s="8"/>
      <c r="G4" s="158" t="s">
        <v>28</v>
      </c>
      <c r="H4" s="160" t="s">
        <v>13</v>
      </c>
      <c r="I4" s="161"/>
      <c r="J4" s="162"/>
      <c r="K4" s="11"/>
    </row>
    <row r="5" spans="1:11" ht="66.75" thickBot="1">
      <c r="A5" s="117" t="s">
        <v>1</v>
      </c>
      <c r="B5" s="116" t="s">
        <v>8</v>
      </c>
      <c r="C5" s="115" t="s">
        <v>11</v>
      </c>
      <c r="D5" s="114" t="s">
        <v>12</v>
      </c>
      <c r="E5" s="113" t="s">
        <v>27</v>
      </c>
      <c r="F5" s="112" t="s">
        <v>37</v>
      </c>
      <c r="G5" s="159"/>
      <c r="H5" s="108" t="s">
        <v>34</v>
      </c>
      <c r="I5" s="109" t="s">
        <v>15</v>
      </c>
      <c r="J5" s="110" t="s">
        <v>16</v>
      </c>
      <c r="K5" s="111" t="s">
        <v>17</v>
      </c>
    </row>
    <row r="6" spans="1:11" s="18" customFormat="1" ht="19.5">
      <c r="A6" s="90">
        <v>1</v>
      </c>
      <c r="B6" s="91" t="s">
        <v>29</v>
      </c>
      <c r="C6" s="92"/>
      <c r="D6" s="93"/>
      <c r="E6" s="94"/>
      <c r="F6" s="94"/>
      <c r="G6" s="95"/>
      <c r="H6" s="96" t="s">
        <v>14</v>
      </c>
      <c r="I6" s="97"/>
      <c r="J6" s="97"/>
      <c r="K6" s="98"/>
    </row>
    <row r="7" spans="1:11" s="14" customFormat="1" ht="18.75">
      <c r="A7" s="30">
        <v>1.1000000000000001</v>
      </c>
      <c r="B7" s="31"/>
      <c r="C7" s="32" t="s">
        <v>10</v>
      </c>
      <c r="D7" s="33"/>
      <c r="E7" s="34"/>
      <c r="F7" s="35">
        <f>D7*E7</f>
        <v>0</v>
      </c>
      <c r="G7" s="36"/>
      <c r="H7" s="37"/>
      <c r="I7" s="37"/>
      <c r="J7" s="38">
        <f>H7+I7</f>
        <v>0</v>
      </c>
      <c r="K7" s="39"/>
    </row>
    <row r="8" spans="1:11" s="14" customFormat="1" ht="19.5" thickBot="1">
      <c r="A8" s="30">
        <v>1.2</v>
      </c>
      <c r="B8" s="31"/>
      <c r="C8" s="32"/>
      <c r="D8" s="33"/>
      <c r="E8" s="34"/>
      <c r="F8" s="35">
        <f>D8*E8</f>
        <v>0</v>
      </c>
      <c r="G8" s="36"/>
      <c r="H8" s="37"/>
      <c r="I8" s="37"/>
      <c r="J8" s="38">
        <f>H8+I8</f>
        <v>0</v>
      </c>
      <c r="K8" s="39"/>
    </row>
    <row r="9" spans="1:11" s="14" customFormat="1" ht="20.25" thickBot="1">
      <c r="A9" s="149"/>
      <c r="B9" s="150" t="s">
        <v>35</v>
      </c>
      <c r="C9" s="42"/>
      <c r="D9" s="43"/>
      <c r="E9" s="44"/>
      <c r="F9" s="45">
        <f>SUM(F7:F8)</f>
        <v>0</v>
      </c>
      <c r="G9" s="46">
        <f>SUM(G7:G8)</f>
        <v>0</v>
      </c>
      <c r="H9" s="47">
        <f>SUM(H7:H8)</f>
        <v>0</v>
      </c>
      <c r="I9" s="47">
        <f>SUM(I7:I8)</f>
        <v>0</v>
      </c>
      <c r="J9" s="46">
        <f>SUM(J7:J8)</f>
        <v>0</v>
      </c>
      <c r="K9" s="48"/>
    </row>
    <row r="10" spans="1:11" s="18" customFormat="1" ht="19.5">
      <c r="A10" s="90">
        <v>2</v>
      </c>
      <c r="B10" s="153" t="s">
        <v>30</v>
      </c>
      <c r="C10" s="148"/>
      <c r="D10" s="102"/>
      <c r="E10" s="103"/>
      <c r="F10" s="103"/>
      <c r="G10" s="104"/>
      <c r="H10" s="105"/>
      <c r="I10" s="106"/>
      <c r="J10" s="106"/>
      <c r="K10" s="107"/>
    </row>
    <row r="11" spans="1:11" s="14" customFormat="1" ht="18.75">
      <c r="A11" s="30">
        <v>2.1</v>
      </c>
      <c r="B11" s="154"/>
      <c r="C11" s="51" t="s">
        <v>11</v>
      </c>
      <c r="D11" s="33"/>
      <c r="E11" s="34"/>
      <c r="F11" s="35">
        <f t="shared" ref="F11:F17" si="0">D11*E11</f>
        <v>0</v>
      </c>
      <c r="G11" s="36"/>
      <c r="H11" s="37"/>
      <c r="I11" s="37"/>
      <c r="J11" s="38">
        <f>H11+I11</f>
        <v>0</v>
      </c>
      <c r="K11" s="49"/>
    </row>
    <row r="12" spans="1:11" s="14" customFormat="1" ht="18.75">
      <c r="A12" s="30">
        <v>2.2000000000000002</v>
      </c>
      <c r="B12" s="154"/>
      <c r="C12" s="51"/>
      <c r="D12" s="33"/>
      <c r="E12" s="34"/>
      <c r="F12" s="35">
        <f t="shared" si="0"/>
        <v>0</v>
      </c>
      <c r="G12" s="36"/>
      <c r="H12" s="37"/>
      <c r="I12" s="37"/>
      <c r="J12" s="38">
        <f t="shared" ref="J12:J17" si="1">H12+I12</f>
        <v>0</v>
      </c>
      <c r="K12" s="49"/>
    </row>
    <row r="13" spans="1:11" s="14" customFormat="1" ht="18.75">
      <c r="A13" s="30">
        <v>2.2999999999999998</v>
      </c>
      <c r="B13" s="155"/>
      <c r="C13" s="51"/>
      <c r="D13" s="33"/>
      <c r="E13" s="34"/>
      <c r="F13" s="35">
        <f t="shared" si="0"/>
        <v>0</v>
      </c>
      <c r="G13" s="36"/>
      <c r="H13" s="37"/>
      <c r="I13" s="37"/>
      <c r="J13" s="38">
        <f t="shared" si="1"/>
        <v>0</v>
      </c>
      <c r="K13" s="49"/>
    </row>
    <row r="14" spans="1:11" s="14" customFormat="1" ht="18.75">
      <c r="A14" s="50">
        <v>2.4</v>
      </c>
      <c r="B14" s="155"/>
      <c r="C14" s="51"/>
      <c r="D14" s="33"/>
      <c r="E14" s="34"/>
      <c r="F14" s="35">
        <f t="shared" si="0"/>
        <v>0</v>
      </c>
      <c r="G14" s="36"/>
      <c r="H14" s="37"/>
      <c r="I14" s="37"/>
      <c r="J14" s="38">
        <f t="shared" si="1"/>
        <v>0</v>
      </c>
      <c r="K14" s="49"/>
    </row>
    <row r="15" spans="1:11" s="14" customFormat="1" ht="18.75">
      <c r="A15" s="30">
        <v>2.5</v>
      </c>
      <c r="B15" s="155"/>
      <c r="C15" s="51"/>
      <c r="D15" s="33"/>
      <c r="E15" s="34"/>
      <c r="F15" s="35">
        <f t="shared" si="0"/>
        <v>0</v>
      </c>
      <c r="G15" s="36"/>
      <c r="H15" s="37"/>
      <c r="I15" s="37"/>
      <c r="J15" s="38">
        <f t="shared" si="1"/>
        <v>0</v>
      </c>
      <c r="K15" s="49"/>
    </row>
    <row r="16" spans="1:11" s="14" customFormat="1" ht="18.75">
      <c r="A16" s="30">
        <v>2.6</v>
      </c>
      <c r="B16" s="154"/>
      <c r="C16" s="51"/>
      <c r="D16" s="33"/>
      <c r="E16" s="34"/>
      <c r="F16" s="35">
        <f t="shared" si="0"/>
        <v>0</v>
      </c>
      <c r="G16" s="36"/>
      <c r="H16" s="37"/>
      <c r="I16" s="37"/>
      <c r="J16" s="38">
        <f t="shared" si="1"/>
        <v>0</v>
      </c>
      <c r="K16" s="49"/>
    </row>
    <row r="17" spans="1:11" s="14" customFormat="1" ht="19.5" thickBot="1">
      <c r="A17" s="156" t="s">
        <v>2</v>
      </c>
      <c r="B17" s="157"/>
      <c r="C17" s="51"/>
      <c r="D17" s="33"/>
      <c r="E17" s="34"/>
      <c r="F17" s="35">
        <f t="shared" si="0"/>
        <v>0</v>
      </c>
      <c r="G17" s="36"/>
      <c r="H17" s="37"/>
      <c r="I17" s="37"/>
      <c r="J17" s="38">
        <f t="shared" si="1"/>
        <v>0</v>
      </c>
      <c r="K17" s="49"/>
    </row>
    <row r="18" spans="1:11" s="14" customFormat="1" ht="20.25" thickBot="1">
      <c r="A18" s="151"/>
      <c r="B18" s="152" t="s">
        <v>35</v>
      </c>
      <c r="C18" s="42"/>
      <c r="D18" s="43"/>
      <c r="E18" s="44"/>
      <c r="F18" s="47">
        <f>SUM(F11:F17)</f>
        <v>0</v>
      </c>
      <c r="G18" s="46">
        <f>SUM(G11:G17)</f>
        <v>0</v>
      </c>
      <c r="H18" s="47">
        <f>SUM(H11:H17)</f>
        <v>0</v>
      </c>
      <c r="I18" s="47">
        <f>SUM(I11:I17)</f>
        <v>0</v>
      </c>
      <c r="J18" s="46">
        <f>SUM(J11:J17)</f>
        <v>0</v>
      </c>
      <c r="K18" s="48"/>
    </row>
    <row r="19" spans="1:11" s="18" customFormat="1" ht="19.5">
      <c r="A19" s="99">
        <v>3</v>
      </c>
      <c r="B19" s="100" t="s">
        <v>33</v>
      </c>
      <c r="C19" s="101"/>
      <c r="D19" s="102"/>
      <c r="E19" s="103"/>
      <c r="F19" s="103"/>
      <c r="G19" s="104"/>
      <c r="H19" s="105"/>
      <c r="I19" s="106"/>
      <c r="J19" s="106"/>
      <c r="K19" s="107"/>
    </row>
    <row r="20" spans="1:11" s="14" customFormat="1" ht="18.75">
      <c r="A20" s="52">
        <v>3.1</v>
      </c>
      <c r="B20" s="53"/>
      <c r="C20" s="32"/>
      <c r="D20" s="33"/>
      <c r="E20" s="54"/>
      <c r="F20" s="55">
        <f>D20*E20</f>
        <v>0</v>
      </c>
      <c r="G20" s="56"/>
      <c r="H20" s="57"/>
      <c r="I20" s="57"/>
      <c r="J20" s="58">
        <f t="shared" ref="J20:J26" si="2">H20+I20</f>
        <v>0</v>
      </c>
      <c r="K20" s="39"/>
    </row>
    <row r="21" spans="1:11" s="14" customFormat="1" ht="18.75">
      <c r="A21" s="52">
        <v>3.2</v>
      </c>
      <c r="B21" s="59"/>
      <c r="C21" s="32"/>
      <c r="D21" s="33"/>
      <c r="E21" s="54"/>
      <c r="F21" s="55">
        <f t="shared" ref="F21:F26" si="3">D21*E21</f>
        <v>0</v>
      </c>
      <c r="G21" s="56"/>
      <c r="H21" s="57"/>
      <c r="I21" s="57"/>
      <c r="J21" s="58">
        <f t="shared" si="2"/>
        <v>0</v>
      </c>
      <c r="K21" s="39"/>
    </row>
    <row r="22" spans="1:11" s="14" customFormat="1" ht="18.75">
      <c r="A22" s="52">
        <v>3.3</v>
      </c>
      <c r="B22" s="59"/>
      <c r="C22" s="32"/>
      <c r="D22" s="33"/>
      <c r="E22" s="54"/>
      <c r="F22" s="55">
        <f t="shared" si="3"/>
        <v>0</v>
      </c>
      <c r="G22" s="56"/>
      <c r="H22" s="57"/>
      <c r="I22" s="57"/>
      <c r="J22" s="58">
        <f t="shared" si="2"/>
        <v>0</v>
      </c>
      <c r="K22" s="39"/>
    </row>
    <row r="23" spans="1:11" s="14" customFormat="1" ht="18.75">
      <c r="A23" s="52">
        <v>3.4</v>
      </c>
      <c r="B23" s="59"/>
      <c r="C23" s="32"/>
      <c r="D23" s="33"/>
      <c r="E23" s="54"/>
      <c r="F23" s="55">
        <f t="shared" si="3"/>
        <v>0</v>
      </c>
      <c r="G23" s="56"/>
      <c r="H23" s="57"/>
      <c r="I23" s="57"/>
      <c r="J23" s="58">
        <f t="shared" si="2"/>
        <v>0</v>
      </c>
      <c r="K23" s="39"/>
    </row>
    <row r="24" spans="1:11" s="14" customFormat="1" ht="18.75">
      <c r="A24" s="52">
        <v>3.5</v>
      </c>
      <c r="B24" s="59"/>
      <c r="C24" s="32"/>
      <c r="D24" s="33"/>
      <c r="E24" s="54"/>
      <c r="F24" s="55">
        <f t="shared" si="3"/>
        <v>0</v>
      </c>
      <c r="G24" s="56"/>
      <c r="H24" s="57"/>
      <c r="I24" s="57"/>
      <c r="J24" s="58">
        <f t="shared" si="2"/>
        <v>0</v>
      </c>
      <c r="K24" s="39"/>
    </row>
    <row r="25" spans="1:11" s="14" customFormat="1" ht="18.75">
      <c r="A25" s="52">
        <v>3.6</v>
      </c>
      <c r="B25" s="59"/>
      <c r="C25" s="32"/>
      <c r="D25" s="33"/>
      <c r="E25" s="54"/>
      <c r="F25" s="55">
        <f t="shared" si="3"/>
        <v>0</v>
      </c>
      <c r="G25" s="56"/>
      <c r="H25" s="57"/>
      <c r="I25" s="57"/>
      <c r="J25" s="58">
        <f t="shared" si="2"/>
        <v>0</v>
      </c>
      <c r="K25" s="39"/>
    </row>
    <row r="26" spans="1:11" s="14" customFormat="1" ht="19.5" thickBot="1">
      <c r="A26" s="52" t="s">
        <v>3</v>
      </c>
      <c r="B26" s="59"/>
      <c r="C26" s="32"/>
      <c r="D26" s="33"/>
      <c r="E26" s="54"/>
      <c r="F26" s="55">
        <f t="shared" si="3"/>
        <v>0</v>
      </c>
      <c r="G26" s="56"/>
      <c r="H26" s="57"/>
      <c r="I26" s="57"/>
      <c r="J26" s="58">
        <f t="shared" si="2"/>
        <v>0</v>
      </c>
      <c r="K26" s="39"/>
    </row>
    <row r="27" spans="1:11" s="14" customFormat="1" ht="20.25" thickBot="1">
      <c r="A27" s="40"/>
      <c r="B27" s="41" t="s">
        <v>35</v>
      </c>
      <c r="C27" s="42"/>
      <c r="D27" s="43"/>
      <c r="E27" s="44"/>
      <c r="F27" s="47">
        <f>SUM(F20:F26)</f>
        <v>0</v>
      </c>
      <c r="G27" s="46">
        <f>SUM(G20:G26)</f>
        <v>0</v>
      </c>
      <c r="H27" s="47">
        <f>SUM(H20:H26)</f>
        <v>0</v>
      </c>
      <c r="I27" s="47">
        <f>SUM(I20:I26)</f>
        <v>0</v>
      </c>
      <c r="J27" s="46">
        <f>SUM(J20:J26)</f>
        <v>0</v>
      </c>
      <c r="K27" s="48"/>
    </row>
    <row r="28" spans="1:11" s="18" customFormat="1" ht="19.5">
      <c r="A28" s="99">
        <v>4</v>
      </c>
      <c r="B28" s="100" t="s">
        <v>32</v>
      </c>
      <c r="C28" s="101"/>
      <c r="D28" s="102"/>
      <c r="E28" s="103"/>
      <c r="F28" s="103"/>
      <c r="G28" s="104"/>
      <c r="H28" s="105"/>
      <c r="I28" s="106"/>
      <c r="J28" s="106"/>
      <c r="K28" s="107"/>
    </row>
    <row r="29" spans="1:11" s="14" customFormat="1" ht="18.75">
      <c r="A29" s="52">
        <v>4.0999999999999996</v>
      </c>
      <c r="B29" s="60"/>
      <c r="C29" s="61"/>
      <c r="D29" s="62"/>
      <c r="E29" s="63"/>
      <c r="F29" s="55">
        <f t="shared" ref="F29:F35" si="4">D29*E29</f>
        <v>0</v>
      </c>
      <c r="G29" s="64"/>
      <c r="H29" s="65"/>
      <c r="I29" s="65"/>
      <c r="J29" s="66">
        <f>H29+I29</f>
        <v>0</v>
      </c>
      <c r="K29" s="39"/>
    </row>
    <row r="30" spans="1:11" s="14" customFormat="1" ht="18.75">
      <c r="A30" s="52">
        <v>4.2</v>
      </c>
      <c r="B30" s="60"/>
      <c r="C30" s="61"/>
      <c r="D30" s="62"/>
      <c r="E30" s="63"/>
      <c r="F30" s="55">
        <f t="shared" si="4"/>
        <v>0</v>
      </c>
      <c r="G30" s="56"/>
      <c r="H30" s="57"/>
      <c r="I30" s="57"/>
      <c r="J30" s="66">
        <f t="shared" ref="J30:J35" si="5">H30+I30</f>
        <v>0</v>
      </c>
      <c r="K30" s="39"/>
    </row>
    <row r="31" spans="1:11" s="14" customFormat="1" ht="18.75">
      <c r="A31" s="52">
        <v>4.3</v>
      </c>
      <c r="B31" s="60"/>
      <c r="C31" s="61"/>
      <c r="D31" s="62"/>
      <c r="E31" s="63"/>
      <c r="F31" s="55">
        <f t="shared" si="4"/>
        <v>0</v>
      </c>
      <c r="G31" s="56"/>
      <c r="H31" s="57"/>
      <c r="I31" s="57"/>
      <c r="J31" s="66">
        <f t="shared" si="5"/>
        <v>0</v>
      </c>
      <c r="K31" s="39"/>
    </row>
    <row r="32" spans="1:11" s="14" customFormat="1" ht="18.75">
      <c r="A32" s="52">
        <v>4.4000000000000004</v>
      </c>
      <c r="B32" s="60"/>
      <c r="C32" s="61"/>
      <c r="D32" s="62"/>
      <c r="E32" s="63"/>
      <c r="F32" s="55">
        <f t="shared" si="4"/>
        <v>0</v>
      </c>
      <c r="G32" s="56"/>
      <c r="H32" s="57"/>
      <c r="I32" s="57"/>
      <c r="J32" s="66">
        <f t="shared" si="5"/>
        <v>0</v>
      </c>
      <c r="K32" s="39"/>
    </row>
    <row r="33" spans="1:11" s="14" customFormat="1" ht="18.75">
      <c r="A33" s="52">
        <v>4.5</v>
      </c>
      <c r="B33" s="60"/>
      <c r="C33" s="67"/>
      <c r="D33" s="68"/>
      <c r="E33" s="69"/>
      <c r="F33" s="55">
        <f t="shared" si="4"/>
        <v>0</v>
      </c>
      <c r="G33" s="70"/>
      <c r="H33" s="71"/>
      <c r="I33" s="71"/>
      <c r="J33" s="66">
        <f t="shared" si="5"/>
        <v>0</v>
      </c>
      <c r="K33" s="39"/>
    </row>
    <row r="34" spans="1:11" s="14" customFormat="1" ht="18.75">
      <c r="A34" s="52">
        <v>4.5999999999999996</v>
      </c>
      <c r="B34" s="60"/>
      <c r="C34" s="61"/>
      <c r="D34" s="62"/>
      <c r="E34" s="63"/>
      <c r="F34" s="55">
        <f t="shared" si="4"/>
        <v>0</v>
      </c>
      <c r="G34" s="64"/>
      <c r="H34" s="57"/>
      <c r="I34" s="57"/>
      <c r="J34" s="66">
        <f t="shared" si="5"/>
        <v>0</v>
      </c>
      <c r="K34" s="39"/>
    </row>
    <row r="35" spans="1:11" s="14" customFormat="1" ht="19.5" thickBot="1">
      <c r="A35" s="52" t="s">
        <v>4</v>
      </c>
      <c r="B35" s="60"/>
      <c r="C35" s="72"/>
      <c r="D35" s="73"/>
      <c r="E35" s="74"/>
      <c r="F35" s="55">
        <f t="shared" si="4"/>
        <v>0</v>
      </c>
      <c r="G35" s="75"/>
      <c r="H35" s="76"/>
      <c r="I35" s="76"/>
      <c r="J35" s="66">
        <f t="shared" si="5"/>
        <v>0</v>
      </c>
      <c r="K35" s="39"/>
    </row>
    <row r="36" spans="1:11" s="14" customFormat="1" ht="20.25" thickBot="1">
      <c r="A36" s="40"/>
      <c r="B36" s="41" t="s">
        <v>35</v>
      </c>
      <c r="C36" s="42"/>
      <c r="D36" s="43"/>
      <c r="E36" s="44"/>
      <c r="F36" s="45">
        <f>SUM(F29:F35)</f>
        <v>0</v>
      </c>
      <c r="G36" s="77">
        <f>SUM(G29:G35)</f>
        <v>0</v>
      </c>
      <c r="H36" s="45">
        <f>SUM(H29:H35)</f>
        <v>0</v>
      </c>
      <c r="I36" s="45">
        <f>SUM(I29:I35)</f>
        <v>0</v>
      </c>
      <c r="J36" s="77">
        <f>SUM(J29:J35)</f>
        <v>0</v>
      </c>
      <c r="K36" s="48"/>
    </row>
    <row r="37" spans="1:11" s="18" customFormat="1" ht="19.5">
      <c r="A37" s="99">
        <v>5</v>
      </c>
      <c r="B37" s="100" t="s">
        <v>31</v>
      </c>
      <c r="C37" s="101"/>
      <c r="D37" s="102"/>
      <c r="E37" s="103"/>
      <c r="F37" s="103"/>
      <c r="G37" s="104"/>
      <c r="H37" s="105"/>
      <c r="I37" s="106"/>
      <c r="J37" s="106"/>
      <c r="K37" s="107"/>
    </row>
    <row r="38" spans="1:11" s="14" customFormat="1" ht="18.75">
      <c r="A38" s="52">
        <v>5.0999999999999996</v>
      </c>
      <c r="B38" s="60"/>
      <c r="C38" s="78"/>
      <c r="D38" s="79"/>
      <c r="E38" s="63"/>
      <c r="F38" s="55">
        <f t="shared" ref="F38:F44" si="6">D38*E38</f>
        <v>0</v>
      </c>
      <c r="G38" s="64"/>
      <c r="H38" s="57"/>
      <c r="I38" s="57"/>
      <c r="J38" s="58">
        <f>H38+I38</f>
        <v>0</v>
      </c>
      <c r="K38" s="39"/>
    </row>
    <row r="39" spans="1:11" s="14" customFormat="1" ht="18.75">
      <c r="A39" s="52">
        <v>5.2</v>
      </c>
      <c r="B39" s="60"/>
      <c r="C39" s="78"/>
      <c r="D39" s="62"/>
      <c r="E39" s="63"/>
      <c r="F39" s="55">
        <f t="shared" si="6"/>
        <v>0</v>
      </c>
      <c r="G39" s="64"/>
      <c r="H39" s="57"/>
      <c r="I39" s="57"/>
      <c r="J39" s="58">
        <f t="shared" ref="J39:J44" si="7">H39+I39</f>
        <v>0</v>
      </c>
      <c r="K39" s="39"/>
    </row>
    <row r="40" spans="1:11" s="14" customFormat="1" ht="18.75">
      <c r="A40" s="52">
        <v>5.3</v>
      </c>
      <c r="B40" s="60"/>
      <c r="C40" s="78"/>
      <c r="D40" s="62"/>
      <c r="E40" s="63"/>
      <c r="F40" s="55">
        <f t="shared" si="6"/>
        <v>0</v>
      </c>
      <c r="G40" s="64"/>
      <c r="H40" s="57"/>
      <c r="I40" s="57"/>
      <c r="J40" s="58">
        <f t="shared" si="7"/>
        <v>0</v>
      </c>
      <c r="K40" s="39"/>
    </row>
    <row r="41" spans="1:11" s="14" customFormat="1" ht="18.75">
      <c r="A41" s="52">
        <v>5.4</v>
      </c>
      <c r="B41" s="60"/>
      <c r="C41" s="78"/>
      <c r="D41" s="62"/>
      <c r="E41" s="63"/>
      <c r="F41" s="55">
        <f t="shared" si="6"/>
        <v>0</v>
      </c>
      <c r="G41" s="64"/>
      <c r="H41" s="57"/>
      <c r="I41" s="57"/>
      <c r="J41" s="58">
        <f t="shared" si="7"/>
        <v>0</v>
      </c>
      <c r="K41" s="39"/>
    </row>
    <row r="42" spans="1:11" s="14" customFormat="1" ht="18.75">
      <c r="A42" s="52">
        <v>5.5</v>
      </c>
      <c r="B42" s="60"/>
      <c r="C42" s="78"/>
      <c r="D42" s="62"/>
      <c r="E42" s="63"/>
      <c r="F42" s="55">
        <f t="shared" si="6"/>
        <v>0</v>
      </c>
      <c r="G42" s="64"/>
      <c r="H42" s="57"/>
      <c r="I42" s="57"/>
      <c r="J42" s="58">
        <f t="shared" si="7"/>
        <v>0</v>
      </c>
      <c r="K42" s="39"/>
    </row>
    <row r="43" spans="1:11" s="14" customFormat="1" ht="18.75">
      <c r="A43" s="52">
        <v>5.6</v>
      </c>
      <c r="B43" s="60"/>
      <c r="C43" s="78"/>
      <c r="D43" s="62"/>
      <c r="E43" s="63"/>
      <c r="F43" s="55">
        <f t="shared" si="6"/>
        <v>0</v>
      </c>
      <c r="G43" s="64"/>
      <c r="H43" s="57"/>
      <c r="I43" s="57"/>
      <c r="J43" s="58">
        <f t="shared" si="7"/>
        <v>0</v>
      </c>
      <c r="K43" s="39"/>
    </row>
    <row r="44" spans="1:11" s="14" customFormat="1" ht="19.5" thickBot="1">
      <c r="A44" s="52" t="s">
        <v>5</v>
      </c>
      <c r="B44" s="60"/>
      <c r="C44" s="78"/>
      <c r="D44" s="62"/>
      <c r="E44" s="63"/>
      <c r="F44" s="55">
        <f t="shared" si="6"/>
        <v>0</v>
      </c>
      <c r="G44" s="64"/>
      <c r="H44" s="57"/>
      <c r="I44" s="57"/>
      <c r="J44" s="58">
        <f t="shared" si="7"/>
        <v>0</v>
      </c>
      <c r="K44" s="39"/>
    </row>
    <row r="45" spans="1:11" s="14" customFormat="1" ht="20.25" thickBot="1">
      <c r="A45" s="40"/>
      <c r="B45" s="41" t="s">
        <v>35</v>
      </c>
      <c r="C45" s="42"/>
      <c r="D45" s="43"/>
      <c r="E45" s="44"/>
      <c r="F45" s="45">
        <f>SUM(F38:F44)</f>
        <v>0</v>
      </c>
      <c r="G45" s="77">
        <f>SUM(G38:G44)</f>
        <v>0</v>
      </c>
      <c r="H45" s="45">
        <f>SUM(H38:H44)</f>
        <v>0</v>
      </c>
      <c r="I45" s="45">
        <f>SUM(I38:I44)</f>
        <v>0</v>
      </c>
      <c r="J45" s="77">
        <f>SUM(J38:J44)</f>
        <v>0</v>
      </c>
      <c r="K45" s="48"/>
    </row>
    <row r="46" spans="1:11" s="18" customFormat="1" ht="19.5">
      <c r="A46" s="99">
        <v>6</v>
      </c>
      <c r="B46" s="100" t="s">
        <v>36</v>
      </c>
      <c r="C46" s="101"/>
      <c r="D46" s="102"/>
      <c r="E46" s="103"/>
      <c r="F46" s="103"/>
      <c r="G46" s="104"/>
      <c r="H46" s="105"/>
      <c r="I46" s="106"/>
      <c r="J46" s="106"/>
      <c r="K46" s="107"/>
    </row>
    <row r="47" spans="1:11" s="14" customFormat="1" ht="18.75">
      <c r="A47" s="52">
        <v>6.1</v>
      </c>
      <c r="B47" s="60"/>
      <c r="C47" s="78" t="s">
        <v>0</v>
      </c>
      <c r="D47" s="79"/>
      <c r="E47" s="63"/>
      <c r="F47" s="55">
        <f t="shared" ref="F47:F53" si="8">D47*E47</f>
        <v>0</v>
      </c>
      <c r="G47" s="64"/>
      <c r="H47" s="80"/>
      <c r="I47" s="80"/>
      <c r="J47" s="81">
        <f>H47+I47</f>
        <v>0</v>
      </c>
      <c r="K47" s="39"/>
    </row>
    <row r="48" spans="1:11" s="14" customFormat="1" ht="18.75">
      <c r="A48" s="52">
        <v>6.2</v>
      </c>
      <c r="B48" s="60"/>
      <c r="C48" s="78"/>
      <c r="D48" s="79"/>
      <c r="E48" s="63"/>
      <c r="F48" s="55">
        <f t="shared" si="8"/>
        <v>0</v>
      </c>
      <c r="G48" s="64"/>
      <c r="H48" s="80"/>
      <c r="I48" s="80"/>
      <c r="J48" s="81">
        <f t="shared" ref="J48:J53" si="9">H48+I48</f>
        <v>0</v>
      </c>
      <c r="K48" s="39"/>
    </row>
    <row r="49" spans="1:11" s="14" customFormat="1" ht="18.75">
      <c r="A49" s="52">
        <v>6.3</v>
      </c>
      <c r="B49" s="60"/>
      <c r="C49" s="78"/>
      <c r="D49" s="79"/>
      <c r="E49" s="63"/>
      <c r="F49" s="55">
        <f t="shared" si="8"/>
        <v>0</v>
      </c>
      <c r="G49" s="64"/>
      <c r="H49" s="80"/>
      <c r="I49" s="80"/>
      <c r="J49" s="81">
        <f t="shared" si="9"/>
        <v>0</v>
      </c>
      <c r="K49" s="39"/>
    </row>
    <row r="50" spans="1:11" s="14" customFormat="1" ht="18.75">
      <c r="A50" s="52">
        <v>6.4</v>
      </c>
      <c r="B50" s="60"/>
      <c r="C50" s="78"/>
      <c r="D50" s="79"/>
      <c r="E50" s="63"/>
      <c r="F50" s="55">
        <f t="shared" si="8"/>
        <v>0</v>
      </c>
      <c r="G50" s="64"/>
      <c r="H50" s="80"/>
      <c r="I50" s="80"/>
      <c r="J50" s="81">
        <f t="shared" si="9"/>
        <v>0</v>
      </c>
      <c r="K50" s="39"/>
    </row>
    <row r="51" spans="1:11" s="14" customFormat="1" ht="18.75">
      <c r="A51" s="52">
        <v>6.5</v>
      </c>
      <c r="B51" s="60"/>
      <c r="C51" s="78"/>
      <c r="D51" s="79"/>
      <c r="E51" s="63"/>
      <c r="F51" s="55">
        <f t="shared" si="8"/>
        <v>0</v>
      </c>
      <c r="G51" s="64"/>
      <c r="H51" s="80"/>
      <c r="I51" s="80"/>
      <c r="J51" s="81">
        <f t="shared" si="9"/>
        <v>0</v>
      </c>
      <c r="K51" s="39"/>
    </row>
    <row r="52" spans="1:11" s="14" customFormat="1" ht="18.75">
      <c r="A52" s="52">
        <v>6.6</v>
      </c>
      <c r="B52" s="60"/>
      <c r="C52" s="61"/>
      <c r="D52" s="62"/>
      <c r="E52" s="63"/>
      <c r="F52" s="55">
        <f t="shared" si="8"/>
        <v>0</v>
      </c>
      <c r="G52" s="64"/>
      <c r="H52" s="80"/>
      <c r="I52" s="80"/>
      <c r="J52" s="81">
        <f t="shared" si="9"/>
        <v>0</v>
      </c>
      <c r="K52" s="39"/>
    </row>
    <row r="53" spans="1:11" s="14" customFormat="1" ht="19.5" thickBot="1">
      <c r="A53" s="52" t="s">
        <v>6</v>
      </c>
      <c r="B53" s="60"/>
      <c r="C53" s="78"/>
      <c r="D53" s="62"/>
      <c r="E53" s="82"/>
      <c r="F53" s="55">
        <f t="shared" si="8"/>
        <v>0</v>
      </c>
      <c r="G53" s="64"/>
      <c r="H53" s="65"/>
      <c r="I53" s="65"/>
      <c r="J53" s="81">
        <f t="shared" si="9"/>
        <v>0</v>
      </c>
      <c r="K53" s="39"/>
    </row>
    <row r="54" spans="1:11" s="14" customFormat="1" ht="20.25" thickBot="1">
      <c r="A54" s="40"/>
      <c r="B54" s="41" t="s">
        <v>35</v>
      </c>
      <c r="C54" s="42"/>
      <c r="D54" s="43"/>
      <c r="E54" s="44"/>
      <c r="F54" s="45">
        <f>SUM(F47:F53)</f>
        <v>0</v>
      </c>
      <c r="G54" s="77">
        <f>SUM(G47:G53)</f>
        <v>0</v>
      </c>
      <c r="H54" s="45">
        <f>SUM(H47:H53)</f>
        <v>0</v>
      </c>
      <c r="I54" s="45">
        <f>SUM(I47:I53)</f>
        <v>0</v>
      </c>
      <c r="J54" s="77">
        <f>SUM(J47:J53)</f>
        <v>0</v>
      </c>
      <c r="K54" s="48"/>
    </row>
    <row r="55" spans="1:11" s="14" customFormat="1" ht="19.5" thickBot="1">
      <c r="A55" s="83"/>
      <c r="B55" s="84" t="s">
        <v>18</v>
      </c>
      <c r="C55" s="85"/>
      <c r="D55" s="86"/>
      <c r="E55" s="87"/>
      <c r="F55" s="88">
        <f>F9+F18+F27+F36+F45+F54</f>
        <v>0</v>
      </c>
      <c r="G55" s="88">
        <f>G9+G18+G27+G36+G45+G54</f>
        <v>0</v>
      </c>
      <c r="H55" s="88">
        <f>H9+H18+H27+H36+H45+H54</f>
        <v>0</v>
      </c>
      <c r="I55" s="88">
        <f>I9+I18+I27+I36+I45+I54</f>
        <v>0</v>
      </c>
      <c r="J55" s="88">
        <f>J9+J18+J27+J36+J45+J54</f>
        <v>0</v>
      </c>
      <c r="K55" s="89"/>
    </row>
    <row r="56" spans="1:11" s="23" customFormat="1" ht="20.25">
      <c r="A56" s="19"/>
      <c r="B56" s="19"/>
      <c r="C56" s="20"/>
      <c r="D56" s="20"/>
      <c r="E56" s="19"/>
      <c r="F56" s="19"/>
      <c r="G56" s="19"/>
      <c r="H56" s="21"/>
      <c r="I56" s="21"/>
      <c r="J56" s="21"/>
      <c r="K56" s="22"/>
    </row>
    <row r="57" spans="1:11" s="24" customFormat="1" ht="21">
      <c r="C57" s="25"/>
      <c r="D57" s="26"/>
      <c r="E57" s="26"/>
      <c r="F57" s="27"/>
      <c r="G57" s="28"/>
      <c r="H57" s="27"/>
      <c r="I57" s="27"/>
      <c r="J57" s="29"/>
    </row>
    <row r="58" spans="1:11" s="124" customFormat="1" ht="26.25">
      <c r="E58" s="125"/>
      <c r="F58" s="126" t="s">
        <v>19</v>
      </c>
      <c r="G58" s="127">
        <f>F55</f>
        <v>0</v>
      </c>
      <c r="H58" s="128"/>
      <c r="J58" s="129"/>
    </row>
    <row r="59" spans="1:11" s="124" customFormat="1" ht="9" customHeight="1">
      <c r="E59" s="125"/>
      <c r="F59" s="126"/>
      <c r="G59" s="127"/>
      <c r="H59" s="128"/>
      <c r="J59" s="129"/>
    </row>
    <row r="60" spans="1:11" s="124" customFormat="1" ht="26.25">
      <c r="E60" s="125"/>
      <c r="F60" s="126" t="s">
        <v>20</v>
      </c>
      <c r="G60" s="127">
        <f>G55</f>
        <v>0</v>
      </c>
      <c r="H60" s="128"/>
      <c r="I60" s="130"/>
      <c r="J60" s="129"/>
    </row>
    <row r="61" spans="1:11" s="124" customFormat="1" ht="9" customHeight="1">
      <c r="E61" s="125"/>
      <c r="F61" s="126"/>
      <c r="G61" s="127"/>
      <c r="H61" s="128"/>
      <c r="I61" s="130"/>
      <c r="J61" s="129"/>
    </row>
    <row r="62" spans="1:11" s="124" customFormat="1" ht="26.25">
      <c r="E62" s="125"/>
      <c r="F62" s="126" t="s">
        <v>21</v>
      </c>
      <c r="G62" s="131">
        <f>J55</f>
        <v>0</v>
      </c>
      <c r="H62" s="132"/>
      <c r="I62" s="133"/>
      <c r="J62" s="130"/>
      <c r="K62" s="129"/>
    </row>
    <row r="63" spans="1:11" s="124" customFormat="1" ht="8.25" customHeight="1">
      <c r="E63" s="125"/>
      <c r="F63" s="126"/>
      <c r="G63" s="131"/>
      <c r="H63" s="132"/>
      <c r="I63" s="133"/>
      <c r="J63" s="130"/>
      <c r="K63" s="129"/>
    </row>
    <row r="64" spans="1:11" s="124" customFormat="1" ht="26.25">
      <c r="E64" s="125"/>
      <c r="F64" s="134" t="s">
        <v>22</v>
      </c>
      <c r="G64" s="135">
        <f>H55</f>
        <v>0</v>
      </c>
      <c r="H64" s="136"/>
      <c r="I64" s="137"/>
      <c r="J64" s="130"/>
      <c r="K64" s="129"/>
    </row>
    <row r="65" spans="1:11" s="124" customFormat="1" ht="10.5" customHeight="1">
      <c r="E65" s="125"/>
      <c r="F65" s="134"/>
      <c r="G65" s="135"/>
      <c r="H65" s="136"/>
      <c r="I65" s="137"/>
      <c r="J65" s="130"/>
      <c r="K65" s="129"/>
    </row>
    <row r="66" spans="1:11" s="124" customFormat="1" ht="26.25">
      <c r="A66" s="138"/>
      <c r="B66" s="139"/>
      <c r="E66" s="125"/>
      <c r="F66" s="134" t="s">
        <v>23</v>
      </c>
      <c r="G66" s="135">
        <f>I55</f>
        <v>0</v>
      </c>
      <c r="H66" s="136"/>
      <c r="I66" s="137"/>
      <c r="J66" s="130"/>
      <c r="K66" s="129"/>
    </row>
    <row r="67" spans="1:11" s="124" customFormat="1" ht="26.25">
      <c r="A67" s="138"/>
      <c r="B67" s="139"/>
      <c r="E67" s="125"/>
      <c r="F67" s="134"/>
      <c r="G67" s="135"/>
      <c r="H67" s="136"/>
      <c r="I67" s="137"/>
      <c r="J67" s="130"/>
      <c r="K67" s="129"/>
    </row>
    <row r="68" spans="1:11" s="124" customFormat="1" ht="24">
      <c r="A68" s="138"/>
      <c r="B68" s="139"/>
      <c r="D68" s="138"/>
      <c r="E68" s="140"/>
      <c r="F68" s="140"/>
      <c r="G68" s="130"/>
      <c r="H68" s="130"/>
      <c r="I68" s="130"/>
      <c r="J68" s="130"/>
      <c r="K68" s="129"/>
    </row>
    <row r="69" spans="1:11" s="141" customFormat="1" ht="24">
      <c r="B69" s="142" t="s">
        <v>24</v>
      </c>
      <c r="D69" s="143"/>
      <c r="E69" s="143"/>
      <c r="F69" s="144"/>
      <c r="K69" s="145"/>
    </row>
    <row r="70" spans="1:11" s="141" customFormat="1" ht="24">
      <c r="B70" s="142"/>
      <c r="D70" s="146"/>
      <c r="E70" s="146"/>
      <c r="F70" s="147"/>
      <c r="K70" s="145"/>
    </row>
    <row r="71" spans="1:11" s="141" customFormat="1" ht="24">
      <c r="B71" s="142" t="s">
        <v>25</v>
      </c>
      <c r="D71" s="143"/>
      <c r="E71" s="143"/>
      <c r="F71" s="144"/>
      <c r="K71" s="145"/>
    </row>
    <row r="72" spans="1:11" s="141" customFormat="1" ht="24">
      <c r="B72" s="142"/>
      <c r="D72" s="147"/>
      <c r="E72" s="147"/>
      <c r="F72" s="147"/>
      <c r="K72" s="145"/>
    </row>
    <row r="73" spans="1:11" s="141" customFormat="1" ht="24">
      <c r="B73" s="142" t="s">
        <v>9</v>
      </c>
      <c r="D73" s="144"/>
      <c r="E73" s="144"/>
      <c r="F73" s="144"/>
      <c r="K73" s="145"/>
    </row>
    <row r="74" spans="1:11" s="141" customFormat="1" ht="24">
      <c r="B74" s="142"/>
      <c r="D74" s="147"/>
      <c r="E74" s="147"/>
      <c r="F74" s="147"/>
      <c r="K74" s="145"/>
    </row>
    <row r="75" spans="1:11" s="141" customFormat="1" ht="24">
      <c r="B75" s="142"/>
      <c r="D75" s="147"/>
      <c r="E75" s="147"/>
      <c r="F75" s="147"/>
      <c r="K75" s="145"/>
    </row>
    <row r="76" spans="1:11" s="141" customFormat="1" ht="24">
      <c r="B76" s="142" t="s">
        <v>26</v>
      </c>
      <c r="D76" s="144"/>
      <c r="E76" s="144"/>
      <c r="F76" s="147"/>
      <c r="K76" s="145"/>
    </row>
    <row r="77" spans="1:11" s="118" customFormat="1" ht="23.25">
      <c r="E77" s="119"/>
      <c r="F77" s="119"/>
      <c r="K77" s="120"/>
    </row>
    <row r="78" spans="1:11">
      <c r="A78" s="5"/>
      <c r="G78" s="3"/>
      <c r="H78" s="5"/>
      <c r="I78" s="5"/>
      <c r="J78" s="5"/>
      <c r="K78" s="12"/>
    </row>
    <row r="79" spans="1:11">
      <c r="A79" s="5"/>
      <c r="G79" s="3"/>
      <c r="H79" s="5"/>
      <c r="I79" s="5"/>
      <c r="J79" s="5"/>
      <c r="K79" s="12"/>
    </row>
    <row r="80" spans="1:11">
      <c r="A80" s="5"/>
      <c r="G80" s="3"/>
      <c r="H80" s="5"/>
      <c r="I80" s="5"/>
      <c r="J80" s="5"/>
      <c r="K80" s="12"/>
    </row>
    <row r="81" spans="1:11">
      <c r="A81" s="5"/>
      <c r="G81" s="5"/>
      <c r="H81" s="5"/>
      <c r="I81" s="5"/>
      <c r="J81" s="5"/>
      <c r="K81" s="10"/>
    </row>
    <row r="82" spans="1:11">
      <c r="A82" s="5"/>
      <c r="G82" s="5"/>
      <c r="H82" s="5"/>
      <c r="I82" s="5"/>
      <c r="J82" s="5"/>
      <c r="K82" s="10"/>
    </row>
    <row r="83" spans="1:11">
      <c r="A83" s="5"/>
      <c r="G83" s="5"/>
      <c r="H83" s="5"/>
      <c r="I83" s="5"/>
      <c r="J83" s="5"/>
      <c r="K83" s="10"/>
    </row>
    <row r="84" spans="1:11">
      <c r="A84" s="5"/>
      <c r="G84" s="5"/>
      <c r="H84" s="5"/>
      <c r="I84" s="5"/>
      <c r="J84" s="5"/>
      <c r="K84" s="10"/>
    </row>
    <row r="85" spans="1:11">
      <c r="A85" s="5"/>
      <c r="G85" s="5"/>
      <c r="H85" s="5"/>
      <c r="I85" s="5"/>
      <c r="J85" s="5"/>
      <c r="K85" s="10"/>
    </row>
    <row r="86" spans="1:11">
      <c r="A86" s="5"/>
      <c r="G86" s="5"/>
      <c r="H86" s="5"/>
      <c r="I86" s="5"/>
      <c r="J86" s="5"/>
      <c r="K86" s="10"/>
    </row>
    <row r="87" spans="1:11">
      <c r="A87" s="5"/>
      <c r="G87" s="5"/>
      <c r="H87" s="5"/>
      <c r="I87" s="5"/>
      <c r="J87" s="5"/>
      <c r="K87" s="10"/>
    </row>
    <row r="88" spans="1:11">
      <c r="A88" s="5"/>
      <c r="G88" s="5"/>
      <c r="H88" s="5"/>
      <c r="I88" s="5"/>
      <c r="J88" s="5"/>
      <c r="K88" s="10"/>
    </row>
    <row r="89" spans="1:11">
      <c r="A89" s="5"/>
      <c r="G89" s="5"/>
      <c r="H89" s="5"/>
      <c r="I89" s="5"/>
      <c r="J89" s="5"/>
      <c r="K89" s="10"/>
    </row>
    <row r="90" spans="1:11">
      <c r="A90" s="5"/>
      <c r="G90" s="5"/>
      <c r="H90" s="5"/>
      <c r="I90" s="5"/>
      <c r="J90" s="5"/>
      <c r="K90" s="10"/>
    </row>
    <row r="91" spans="1:11">
      <c r="A91" s="5"/>
      <c r="G91" s="5"/>
      <c r="H91" s="5"/>
      <c r="I91" s="5"/>
      <c r="J91" s="5"/>
      <c r="K91" s="10"/>
    </row>
    <row r="92" spans="1:11">
      <c r="A92" s="5"/>
      <c r="G92" s="5"/>
      <c r="H92" s="5"/>
      <c r="I92" s="5"/>
      <c r="J92" s="5"/>
      <c r="K92" s="10"/>
    </row>
  </sheetData>
  <mergeCells count="2">
    <mergeCell ref="G4:G5"/>
    <mergeCell ref="H4:J4"/>
  </mergeCells>
  <printOptions horizontalCentered="1"/>
  <pageMargins left="0.76180555599999999" right="0.23" top="1.140277778" bottom="0.23611111111111099" header="0.17013888888888901" footer="0.23611111111111099"/>
  <pageSetup paperSize="9" scale="30" firstPageNumber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Total budget</vt:lpstr>
      <vt:lpstr>Sheet1</vt:lpstr>
      <vt:lpstr>Sheet2</vt:lpstr>
      <vt:lpstr>'Total budget'!_Toc198139938</vt:lpstr>
      <vt:lpstr>'Total budget'!Print_Area</vt:lpstr>
      <vt:lpstr>Print_Area_MI_1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Shubitidze</dc:creator>
  <cp:lastModifiedBy>giorgi.orkodashvili</cp:lastModifiedBy>
  <cp:lastPrinted>2013-02-22T11:39:25Z</cp:lastPrinted>
  <dcterms:created xsi:type="dcterms:W3CDTF">2009-04-23T12:50:16Z</dcterms:created>
  <dcterms:modified xsi:type="dcterms:W3CDTF">2019-07-09T06:49:39Z</dcterms:modified>
</cp:coreProperties>
</file>